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D:\26. Dezynfekcja\"/>
    </mc:Choice>
  </mc:AlternateContent>
  <xr:revisionPtr revIDLastSave="0" documentId="13_ncr:1_{0F89E05E-835D-46A6-BB00-C602093B54D7}" xr6:coauthVersionLast="47" xr6:coauthVersionMax="47" xr10:uidLastSave="{00000000-0000-0000-0000-000000000000}"/>
  <bookViews>
    <workbookView xWindow="-108" yWindow="-108" windowWidth="23256" windowHeight="12456" tabRatio="500" xr2:uid="{00000000-000D-0000-FFFF-FFFF00000000}"/>
  </bookViews>
  <sheets>
    <sheet name="Część 4" sheetId="1" r:id="rId1"/>
  </sheets>
  <calcPr calcId="191029"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F17" i="1" l="1"/>
  <c r="H17" i="1" s="1"/>
  <c r="F16" i="1"/>
  <c r="H16" i="1" s="1"/>
  <c r="F15" i="1"/>
  <c r="H15" i="1" s="1"/>
  <c r="F14" i="1"/>
  <c r="H14" i="1" s="1"/>
  <c r="F13" i="1"/>
  <c r="H13" i="1" s="1"/>
  <c r="F12" i="1"/>
  <c r="H12" i="1" s="1"/>
  <c r="F11" i="1"/>
  <c r="H11" i="1" s="1"/>
  <c r="F10" i="1"/>
  <c r="F9" i="1"/>
  <c r="H9" i="1" s="1"/>
  <c r="F18" i="1" l="1"/>
  <c r="H10" i="1"/>
  <c r="H18" i="1" s="1"/>
</calcChain>
</file>

<file path=xl/sharedStrings.xml><?xml version="1.0" encoding="utf-8"?>
<sst xmlns="http://schemas.openxmlformats.org/spreadsheetml/2006/main" count="37" uniqueCount="29">
  <si>
    <t>FORMULARZ CENOWY</t>
  </si>
  <si>
    <t>Część nr 4</t>
  </si>
  <si>
    <t>PREPARATY DO DEZYNFEKCJI POWIERZCHNI I SPRZĘTU MEDYCZNEGO</t>
  </si>
  <si>
    <t>L.p.</t>
  </si>
  <si>
    <t>Opis elementów składowych zamówienia</t>
  </si>
  <si>
    <t>Jm</t>
  </si>
  <si>
    <t>Zapotrzebowanie</t>
  </si>
  <si>
    <t>Cena jednostkowa netto</t>
  </si>
  <si>
    <t>Wartość łączna netto kol.4 x kol.5</t>
  </si>
  <si>
    <t>Stawka podatku VAT [%]</t>
  </si>
  <si>
    <t>Wartość łączna brutto kol.6+(kol.6 x kol.7)</t>
  </si>
  <si>
    <t>Nazwa handlowa</t>
  </si>
  <si>
    <t>Nazwa producenta</t>
  </si>
  <si>
    <r>
      <rPr>
        <b/>
        <sz val="9"/>
        <rFont val="Times New Roman"/>
        <family val="1"/>
        <charset val="238"/>
      </rPr>
      <t xml:space="preserve">Preparat do dezynfekcji małych, trudnodostępnych powierzchni
</t>
    </r>
    <r>
      <rPr>
        <sz val="9"/>
        <rFont val="Times New Roman"/>
        <family val="1"/>
        <charset val="238"/>
      </rPr>
      <t>Wymagania:
a) preparat alkoholowy do szybkiej dezynfekcji powierzchni, wyrobów medycznych i małych, trudnodostępnych powierzchni;
b) na bazie mieszaniny minimum 2 alkoholi, w tym etanol i propan-1-ol,</t>
    </r>
    <r>
      <rPr>
        <i/>
        <sz val="9"/>
        <rFont val="Times New Roman"/>
        <family val="1"/>
        <charset val="238"/>
      </rPr>
      <t xml:space="preserve"> </t>
    </r>
    <r>
      <rPr>
        <sz val="9"/>
        <rFont val="Times New Roman"/>
        <family val="1"/>
        <charset val="238"/>
      </rPr>
      <t xml:space="preserve"> o zawartości max 60 % z dodatkiem niejonowych związków powierzchniowo czynnych;
c) bez zawartości aldehydów i związków amoniowych
d) gotowy do użycia, szybkoschnący;
e) dopuszczony do stosowania do powierzchni wykonanych z poliwęglanu
f) spektrum działania: B, F (C.albicans, A.niger/brasiliensis), Tbc, V (w tym rota, adeno, noro) w czasie do 2 minut z możliwością rozszerzenia o wirus Polio
g) produkt spełniający normę 16615
h) możliwość stosowania w oddziałach noworodkowych;
i) preparat o podwójnej rejestracji: produkt biobójczy i wyrób medyczny klasy IIA;
j) wymagane opakowanie 1L (1000 ml), zaopatrzone w nakrętkę z otworem zabezpieczonym kapslem</t>
    </r>
  </si>
  <si>
    <t>op.</t>
  </si>
  <si>
    <t>Spryskiwacz kompatybilny do preparatu w poz. 1</t>
  </si>
  <si>
    <r>
      <rPr>
        <b/>
        <sz val="9"/>
        <rFont val="Times New Roman"/>
        <family val="1"/>
        <charset val="238"/>
      </rPr>
      <t xml:space="preserve">Preparat do szybkiej dezynfekcji powierzchni w postaci chusteczek
</t>
    </r>
    <r>
      <rPr>
        <sz val="9"/>
        <rFont val="Times New Roman"/>
        <family val="1"/>
        <charset val="238"/>
      </rPr>
      <t>Wymagania:
a) preparat do szybkiej dezynfekcji powierzchni;
b) w postaci włókninowych chusteczek (wymiar minimum 20x20 cm) nasączonych środkiem dezynfekcyjnym;
c) preparat dezynfekcyjny na bazie mieszaniny min. 2 alkoholi (w tym etanol i propan-1-ol) o zawartości max 60% oraz niejonowe związki powierzchniowo czynne
d) bez zawartości aldehydów i związków amoniowych
e) spektrum działania: B, F (C.albicans, A.niger/brasiliensis), prątki , V (w tym rota, adeno, noro) w czasie do 2 minut z możliwością rozszerzenia o wirus Polio
f) dopuszczone do stosowania do powierzchni wykonanych z poliwęglanu
g) możliwość używania min. 2 m-ce po otwarciu
h) produkt spełniający normę 16615
i) możliwość stosowania w oddziałach noworodkowych;
j) preparat o podwójnej rejestracji: produkt biobójczy i wyrób medyczny klasy IIA;
k) wymagane opakowanie: 220 sztuk chusteczek w dozowniku/tuba.</t>
    </r>
  </si>
  <si>
    <r>
      <rPr>
        <b/>
        <sz val="9"/>
        <rFont val="Times New Roman"/>
        <family val="1"/>
        <charset val="238"/>
      </rPr>
      <t xml:space="preserve">Preparat do dezynfekcji powierzchni w postaci chusteczek
</t>
    </r>
    <r>
      <rPr>
        <sz val="9"/>
        <rFont val="Times New Roman"/>
        <family val="1"/>
        <charset val="238"/>
      </rPr>
      <t>Wymagania:
a) preparat do szybkiej dezynfekcji powierzchni;
b) w postaci włókninowych chusteczek (wymiar minimum 20x20 cm) nasączonych środkiem dezynfekcyjnym;
c) preparat dezynfekcyjny na bazie mieszaniny min. 2 alkoholi (w tym etanol i propan-1-ol) o zawartości max 60% oraz niejonowe związki powierzchniowo czynne
d) bez zawartości aldehydów i związków amoniowych
e) spektrum działania: B, F(C.albicans, A.niger/brasiliensis), prątki , V (w tym rota, adeno, noro) w czasie do 2 minut z możliwością rozszerzenia o wirus Polio
f) dopuszczone do stosowania do powierzchni wykonanych z poliwęglanu
g) możliwość używania min. 2 m-ce po otwarciu
h) produkt spełniający normę 16615
i) możliwość stosowania w oddziałach noworodkowych;
j) preparat o podwójnej rejestracji: produkt biobójczy i wyrób medyczny klasy IIA;
k) wymagane opakowanie: wkład uzupełniający 220 sztuk chusteczek, kompatybilny z dozownikiem/tubą z pozycji 2</t>
    </r>
  </si>
  <si>
    <r>
      <rPr>
        <b/>
        <sz val="9"/>
        <rFont val="Times New Roman"/>
        <family val="1"/>
        <charset val="238"/>
      </rPr>
      <t xml:space="preserve">Preparat do dezynfekcji powierzchni wrażliwych na działanie alkoholi w postaci chusteczek
</t>
    </r>
    <r>
      <rPr>
        <sz val="9"/>
        <rFont val="Times New Roman"/>
        <family val="1"/>
        <charset val="238"/>
      </rPr>
      <t xml:space="preserve"> Wymagania:
a) preparat do dezynfekcji powierzchni wrażliwych na działanie alkoholi w postaci chusteczek (wymiar minimum 20x20 cm);
b) preparat dezynfekcyjny na bazie czwartorzędowych związków amoniowych;
c) bez zawartości alkoholu, pochodnych guanidyny i aldehydów
d) możliwość stosowania do dezynfekcji głowic USG (pozytywna opinia producentów głowic- G. E., Philips), inkubatorów
e) spektrum działania: B, F (C.albicans), V (BVDV, vaccinia, rota,) </t>
    </r>
    <r>
      <rPr>
        <sz val="9"/>
        <color rgb="FF000000"/>
        <rFont val="Times New Roman"/>
        <family val="1"/>
        <charset val="238"/>
      </rPr>
      <t xml:space="preserve">w czasie do 1 minuty
</t>
    </r>
    <r>
      <rPr>
        <sz val="9"/>
        <rFont val="Times New Roman"/>
        <family val="1"/>
        <charset val="238"/>
      </rPr>
      <t>f) możliwość stosowania w o.noworodkowym
g) produkt bezzapachowy
h) produkt spełniający normę 16615
i) możliwość używania 3 m-ce po otwarciu
j) preparat o podwójnej rejestracji: produkt biobójczy i wyrób medyczny kl. IIA;
k) wymagane opakowanie: 200 sztuk chusteczek w dozowniku/tuba</t>
    </r>
  </si>
  <si>
    <r>
      <rPr>
        <b/>
        <sz val="9"/>
        <rFont val="Times New Roman"/>
        <family val="1"/>
        <charset val="238"/>
      </rPr>
      <t xml:space="preserve">Preparat do dezynfekcji powierzchni wrażliwych na działanie alkoholi w postaci chusteczek
</t>
    </r>
    <r>
      <rPr>
        <sz val="9"/>
        <rFont val="Times New Roman"/>
        <family val="1"/>
        <charset val="238"/>
      </rPr>
      <t xml:space="preserve">Wymagania:
a) preparat do dezynfekcji powierzchni wrażliwych na działanie alkoholi w postaci chusteczek (wymiar minimum 20x20 cm);
b) preparat dezynfekcyjny na bazie czwartorzędowych związków amoniowych;
c) bez zawartości alkoholu, pochodnych guanidyny i aldehydów
d) możliwość stosowania do dezynfekcji głowic USG (pozytywna opinia producentów głowic- G. E., Philips), inkubatorów
e) spektrum działania: B, F (C.albicans), V (BVDV, vaccinia, rota,) </t>
    </r>
    <r>
      <rPr>
        <sz val="9"/>
        <color rgb="FF000000"/>
        <rFont val="Times New Roman"/>
        <family val="1"/>
        <charset val="238"/>
      </rPr>
      <t xml:space="preserve">w czasie do 1 minuty
</t>
    </r>
    <r>
      <rPr>
        <sz val="9"/>
        <rFont val="Times New Roman"/>
        <family val="1"/>
        <charset val="238"/>
      </rPr>
      <t>f) możliwość stosowania w o.noworodkowym
g) produkt bezzapachowy
h) produkt spełniający normę 16615
i) możliwość używania 3 m-ce po otwarciu
j) preparat o podwójnej rejestracji: produkt biobójczy i wyrób medyczny kl. IIA;
k) wymagane opakowanie: wkład uzupełniający 200 sztuk chusteczek, kompatybilny z dozownikiem/tubą z pozycji 4</t>
    </r>
  </si>
  <si>
    <r>
      <rPr>
        <b/>
        <sz val="9"/>
        <rFont val="Times New Roman"/>
        <family val="1"/>
        <charset val="238"/>
      </rPr>
      <t xml:space="preserve">Preparat sporobójczy do dezynfekcji powierzchni w postaci chusteczek.
</t>
    </r>
    <r>
      <rPr>
        <sz val="9"/>
        <rFont val="Times New Roman"/>
        <family val="1"/>
        <charset val="238"/>
      </rPr>
      <t>Wymagania:
a) Chusteczki do szybkiej dezynfekcji powierzchni, do czyszczenia obszarów wysokiego ryzyka w tym oddziałów intensywnej terapii, oddziałów pediatrycznych i położniczych, sal pacjentów, izolatek.
b) pełne spektrum mikrobiologiczne 
c) preparat posiada potwierdzone działąnie sporobójcze, bakteriobójcze, wirusobójcze, drożdżakobójcze oraz grzybobójcze
d) dzięki formule opartej na innowacyjnej technologii nadtlenku wodoru AHP preparat jest skuteczny wobec patogenów Clostridium difficile i Bacillus subtilis. Cl. Difficile (R027) – w czasie 5 min wg prEN 17126
e) Chusteczki wykonane z polipropylenu min. 25g/m2.
f) wymiar – minimum 30 cm X 20 cm
g) opakowanie 80 szt.
h) produkt osiada podwójną rejestrację jako wyrób medyczny oraz produkt biobójczy.</t>
    </r>
  </si>
  <si>
    <r>
      <rPr>
        <b/>
        <sz val="9"/>
        <rFont val="Times New Roman"/>
        <family val="1"/>
        <charset val="238"/>
      </rPr>
      <t xml:space="preserve">Preparat do dezynfekcji i mycia powierzchni oraz sprzętu
</t>
    </r>
    <r>
      <rPr>
        <sz val="9"/>
        <rFont val="Times New Roman"/>
        <family val="1"/>
        <charset val="238"/>
      </rPr>
      <t xml:space="preserve">a) preparat w koncentracie 
b) przeznaczony do mycia i dezynfekcji powierzchni oraz wyposażenia pomieszczeń
c) zawierający w swoim składzie substancję aktywną- alkil (C12-16) chlorku dimetylobenzyloamonu, bez zawartości aldehydów, fenoli, czy alkoholu
d) posiadający podstawowe spektrum działania, B, F- w stężeniu 0,2% w 5 min.
e) bez zawartości lotnych substancji aktywnych
f) możliwość stosowania na oddziałach dziecięcym i noworodkowym 
g) dopuszczony do powierzchni i urządzeń mających bezpośredni kontakt z żywnością
h) produkt biogójczy
i) opakowanie1l
</t>
    </r>
  </si>
  <si>
    <r>
      <rPr>
        <b/>
        <sz val="9"/>
        <rFont val="Times New Roman"/>
        <family val="1"/>
        <charset val="238"/>
      </rPr>
      <t xml:space="preserve">Preparat do dezynfekcji powierzchni na bazie aktywnego chloru
</t>
    </r>
    <r>
      <rPr>
        <sz val="9"/>
        <rFont val="Times New Roman"/>
        <family val="1"/>
        <charset val="238"/>
      </rPr>
      <t>Wymagania:
a) preparat do dezynfekcji powierzchni w postaci tabletek na bazie aktywnego chloru;
b)</t>
    </r>
    <r>
      <rPr>
        <sz val="9"/>
        <color rgb="FFC9211E"/>
        <rFont val="Times New Roman"/>
        <family val="1"/>
        <charset val="238"/>
      </rPr>
      <t xml:space="preserve"> </t>
    </r>
    <r>
      <rPr>
        <sz val="9"/>
        <color rgb="FF000000"/>
        <rFont val="Times New Roman"/>
        <family val="1"/>
        <charset val="238"/>
      </rPr>
      <t xml:space="preserve">zawierający kwas adypinowy    </t>
    </r>
    <r>
      <rPr>
        <sz val="9"/>
        <rFont val="Times New Roman"/>
        <family val="1"/>
        <charset val="238"/>
      </rPr>
      <t xml:space="preserve">                                                                                                c) do użycia po rozpuszczeniu w wodzie  
d) aktywny wobec zanieczyszczeń organicznych (możliwość dezynfekcji rozlanej krwi i płynów ustrojowych);
e)</t>
    </r>
    <r>
      <rPr>
        <sz val="9"/>
        <color rgb="FF000000"/>
        <rFont val="Times New Roman"/>
        <family val="1"/>
        <charset val="238"/>
      </rPr>
      <t xml:space="preserve"> możliwość stosowania w pionie żywieniowym oraz mieszania z neutralnym detergentem
</t>
    </r>
    <r>
      <rPr>
        <sz val="9"/>
        <rFont val="Times New Roman"/>
        <family val="1"/>
        <charset val="238"/>
      </rPr>
      <t>f) nie pozostawia osadów;
g)</t>
    </r>
    <r>
      <rPr>
        <sz val="9"/>
        <color rgb="FF000000"/>
        <rFont val="Times New Roman"/>
        <family val="1"/>
        <charset val="238"/>
      </rPr>
      <t xml:space="preserve"> skuteczny wobec: B, V (adeno, noro, polio), F (C. Albicans, A. Brasilensis)  S (C.difficile R027), prątkobójczo w czasie do 15 minut;
h) opakowanie  300 tabletek.</t>
    </r>
  </si>
  <si>
    <t>Razem brutto – (liczba).</t>
  </si>
  <si>
    <t>Znak sprawy: DZP.261.1.26.2016</t>
  </si>
  <si>
    <t>Załącznik nr 8</t>
  </si>
  <si>
    <t>Numer katalogowy/Kod EAN</t>
  </si>
  <si>
    <t>W przypadku braku numeru katalogowego należy wpisać nazwę/oznaczenie/Kod EAN, które będzie występować na fakturze VAT lub adnotację „brak”.</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</si>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</sst>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zł&quot;"/>
  </numFmts>
  <fonts count="11">
    <font>
      <sz val="11"/>
      <color rgb="FF000000"/>
      <name val="Czcionka tekstu podstawowego"/>
      <family val="2"/>
      <charset val="238"/>
    </font>
    <font>
      <sz val="11"/>
      <color rgb="FF000000"/>
      <name val="Times New Roman"/>
      <family val="1"/>
      <charset val="238"/>
    </font>
    <font>
      <sz val="8"/>
      <color rgb="FF000000"/>
      <name val="Times New Roman"/>
      <family val="1"/>
      <charset val="238"/>
    </font>
    <font>
      <sz val="9"/>
      <color rgb="FF000000"/>
      <name val="Times New Roman"/>
      <family val="1"/>
      <charset val="238"/>
    </font>
    <font>
      <b/>
      <sz val="9"/>
      <name val="Times New Roman"/>
      <family val="1"/>
      <charset val="238"/>
    </font>
    <font>
      <sz val="9"/>
      <name val="Times New Roman"/>
      <family val="1"/>
      <charset val="238"/>
    </font>
    <font>
      <i/>
      <sz val="9"/>
      <name val="Times New Roman"/>
      <family val="1"/>
      <charset val="238"/>
    </font>
    <font>
      <sz val="9"/>
      <color rgb="FFC9211E"/>
      <name val="Times New Roman"/>
      <family val="1"/>
      <charset val="238"/>
    </font>
    <font>
      <b/>
      <sz val="9"/>
      <color rgb="FF000000"/>
      <name val="Times New Roman"/>
      <family val="1"/>
      <charset val="238"/>
    </font>
    <font>
      <b/>
      <sz val="11"/>
      <color rgb="FF000000"/>
      <name val="Times New Roman"/>
      <family val="1"/>
      <charset val="238"/>
    </font>
    <font>
      <b/>
      <i/>
      <sz val="8"/>
      <color rgb="FF000000"/>
      <name val="Times New Roman"/>
      <family val="1"/>
      <charset val="238"/>
    </font>
  </fonts>
  <fills count="3">
    <fill>
      <patternFill patternType="none"/>
    </fill>
    <fill>
      <patternFill patternType="gray125"/>
    </fill>
    <fill>
      <patternFill patternType="solid">
        <fgColor rgb="FFCCCCCC"/>
        <bgColor rgb="FFCCCCFF"/>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0">
    <xf numFmtId="0" fontId="0" fillId="0" borderId="0" xfId="0"/>
    <xf numFmtId="0" fontId="8" fillId="0" borderId="1" xfId="0" applyFont="1" applyBorder="1" applyAlignment="1">
      <alignment horizontal="left" vertical="center" wrapText="1"/>
    </xf>
    <xf numFmtId="0" fontId="1" fillId="0" borderId="0" xfId="0" applyFont="1" applyAlignment="1">
      <alignment horizontal="center"/>
    </xf>
    <xf numFmtId="0" fontId="0" fillId="0" borderId="0" xfId="0" applyAlignment="1">
      <alignment vertical="center"/>
    </xf>
    <xf numFmtId="0" fontId="3" fillId="0" borderId="1" xfId="0" applyFont="1" applyBorder="1" applyAlignment="1">
      <alignment horizontal="center" vertical="center"/>
    </xf>
    <xf numFmtId="0" fontId="4" fillId="0" borderId="1" xfId="0" applyFont="1" applyBorder="1" applyAlignment="1">
      <alignment horizontal="left" vertical="center" wrapText="1"/>
    </xf>
    <xf numFmtId="164" fontId="3" fillId="0" borderId="1" xfId="0" applyNumberFormat="1" applyFont="1" applyBorder="1" applyAlignment="1">
      <alignment horizontal="right" vertical="center"/>
    </xf>
    <xf numFmtId="1" fontId="3" fillId="0" borderId="1" xfId="0" applyNumberFormat="1" applyFont="1" applyBorder="1" applyAlignment="1">
      <alignment horizontal="center" vertical="center"/>
    </xf>
    <xf numFmtId="0" fontId="3" fillId="0" borderId="0" xfId="0" applyFont="1"/>
    <xf numFmtId="0" fontId="2" fillId="0" borderId="0" xfId="0" applyFont="1"/>
    <xf numFmtId="0" fontId="9" fillId="0" borderId="0" xfId="0" applyFont="1"/>
    <xf numFmtId="0" fontId="9" fillId="0" borderId="0" xfId="0" applyFont="1" applyAlignment="1">
      <alignment horizontal="left" vertical="center"/>
    </xf>
    <xf numFmtId="0" fontId="9" fillId="0" borderId="0" xfId="0" applyFont="1" applyAlignment="1">
      <alignment horizontal="center" vertical="center"/>
    </xf>
    <xf numFmtId="0" fontId="10" fillId="2" borderId="1" xfId="0" applyFont="1" applyFill="1" applyBorder="1" applyAlignment="1">
      <alignment horizontal="center" vertical="center" wrapText="1"/>
    </xf>
    <xf numFmtId="0" fontId="3" fillId="0" borderId="0" xfId="0" applyFont="1" applyAlignment="1">
      <alignment horizontal="left"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164" fontId="8" fillId="0" borderId="1" xfId="0" applyNumberFormat="1" applyFont="1" applyBorder="1" applyAlignment="1">
      <alignment horizontal="right" vertical="center"/>
    </xf>
    <xf numFmtId="0" fontId="4" fillId="0" borderId="1" xfId="0" applyFont="1" applyBorder="1" applyAlignment="1">
      <alignment horizontal="left" vertical="top" wrapText="1"/>
    </xf>
  </cellXfs>
  <cellStyles count="1">
    <cellStyle name="Normalny"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majorFont>
      <a:minorFont>
        <a:latin typeface="Calibri"/>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a:gradFill>
        <a:gradFill>
          <a:gsLst>
            <a:gs pos="0">
              <a:schemeClr val="phClr">
                <a:shade val="51000"/>
              </a:schemeClr>
            </a:gs>
            <a:gs pos="80000">
              <a:schemeClr val="phClr">
                <a:shade val="93000"/>
              </a:schemeClr>
            </a:gs>
            <a:gs pos="100000">
              <a:schemeClr val="phClr">
                <a:shade val="94000"/>
              </a:schemeClr>
            </a:gs>
          </a:gsLst>
          <a:lin ang="16200000" scaled="0"/>
          <a:tileRect/>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a:gradFill>
        <a:gradFill>
          <a:gsLst>
            <a:gs pos="0">
              <a:schemeClr val="phClr">
                <a:tint val="80000"/>
              </a:schemeClr>
            </a:gs>
            <a:gs pos="100000">
              <a:schemeClr val="phClr">
                <a:shade val="3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0"/>
  <sheetViews>
    <sheetView tabSelected="1" view="pageBreakPreview" zoomScale="60" zoomScaleNormal="60" workbookViewId="0">
      <selection activeCell="F9" sqref="F9"/>
    </sheetView>
  </sheetViews>
  <sheetFormatPr defaultColWidth="8.59765625" defaultRowHeight="14.25" customHeight="1"/>
  <cols>
    <col min="1" max="1" width="3.8984375" customWidth="1"/>
    <col min="2" max="2" width="63.796875" customWidth="1"/>
    <col min="3" max="3" width="3.8984375" customWidth="1"/>
    <col min="6" max="6" width="10.69921875" customWidth="1"/>
    <col min="8" max="8" width="12.09765625" customWidth="1"/>
    <col min="9" max="9" width="12.5" customWidth="1"/>
    <col min="10" max="10" width="11.69921875" customWidth="1"/>
    <col min="11" max="11" width="14.69921875" customWidth="1"/>
  </cols>
  <sheetData>
    <row r="1" spans="1:11" ht="14.25" customHeight="1">
      <c r="A1" s="10" t="s">
        <v>24</v>
      </c>
    </row>
    <row r="3" spans="1:11" ht="13.8">
      <c r="A3" s="11" t="s">
        <v>25</v>
      </c>
      <c r="B3" s="11"/>
      <c r="C3" s="10"/>
      <c r="D3" s="10"/>
      <c r="E3" s="10"/>
      <c r="F3" s="10"/>
      <c r="G3" s="10"/>
      <c r="H3" s="10"/>
      <c r="I3" s="10"/>
      <c r="J3" s="10"/>
      <c r="K3" s="10"/>
    </row>
    <row r="4" spans="1:11" ht="13.8">
      <c r="A4" s="12" t="s">
        <v>0</v>
      </c>
      <c r="B4" s="12"/>
      <c r="C4" s="12"/>
      <c r="D4" s="12"/>
      <c r="E4" s="12"/>
      <c r="F4" s="12"/>
      <c r="G4" s="12"/>
      <c r="H4" s="12"/>
      <c r="I4" s="12"/>
      <c r="J4" s="12"/>
      <c r="K4" s="12"/>
    </row>
    <row r="5" spans="1:11" ht="13.8">
      <c r="A5" s="11" t="s">
        <v>1</v>
      </c>
      <c r="B5" s="11"/>
      <c r="C5" s="10"/>
      <c r="D5" s="10"/>
      <c r="E5" s="10"/>
      <c r="F5" s="10"/>
      <c r="G5" s="10"/>
      <c r="H5" s="10"/>
      <c r="I5" s="10"/>
      <c r="J5" s="10"/>
      <c r="K5" s="10"/>
    </row>
    <row r="6" spans="1:11" ht="13.8">
      <c r="A6" s="2" t="s">
        <v>2</v>
      </c>
      <c r="B6" s="2"/>
      <c r="C6" s="2"/>
      <c r="D6" s="2"/>
      <c r="E6" s="2"/>
      <c r="F6" s="2"/>
      <c r="G6" s="2"/>
      <c r="H6" s="2"/>
      <c r="I6" s="2"/>
      <c r="J6" s="2"/>
      <c r="K6" s="2"/>
    </row>
    <row r="7" spans="1:11" s="3" customFormat="1" ht="44.25" customHeight="1">
      <c r="A7" s="13" t="s">
        <v>3</v>
      </c>
      <c r="B7" s="13" t="s">
        <v>4</v>
      </c>
      <c r="C7" s="13" t="s">
        <v>5</v>
      </c>
      <c r="D7" s="13" t="s">
        <v>6</v>
      </c>
      <c r="E7" s="13" t="s">
        <v>7</v>
      </c>
      <c r="F7" s="13" t="s">
        <v>8</v>
      </c>
      <c r="G7" s="13" t="s">
        <v>9</v>
      </c>
      <c r="H7" s="13" t="s">
        <v>10</v>
      </c>
      <c r="I7" s="13" t="s">
        <v>11</v>
      </c>
      <c r="J7" s="13" t="s">
        <v>12</v>
      </c>
      <c r="K7" s="13" t="s">
        <v>26</v>
      </c>
    </row>
    <row r="8" spans="1:11" s="3" customFormat="1" ht="11.25" customHeight="1">
      <c r="A8" s="13">
        <v>1</v>
      </c>
      <c r="B8" s="13">
        <v>2</v>
      </c>
      <c r="C8" s="13">
        <v>3</v>
      </c>
      <c r="D8" s="13">
        <v>4</v>
      </c>
      <c r="E8" s="13">
        <v>5</v>
      </c>
      <c r="F8" s="13">
        <v>6</v>
      </c>
      <c r="G8" s="13">
        <v>7</v>
      </c>
      <c r="H8" s="13">
        <v>8</v>
      </c>
      <c r="I8" s="13">
        <v>9</v>
      </c>
      <c r="J8" s="13">
        <v>10</v>
      </c>
      <c r="K8" s="13">
        <v>11</v>
      </c>
    </row>
    <row r="9" spans="1:11" s="8" customFormat="1" ht="210" customHeight="1">
      <c r="A9" s="4">
        <v>1</v>
      </c>
      <c r="B9" s="5" t="s">
        <v>13</v>
      </c>
      <c r="C9" s="4" t="s">
        <v>14</v>
      </c>
      <c r="D9" s="4">
        <v>600</v>
      </c>
      <c r="E9" s="6"/>
      <c r="F9" s="6">
        <f t="shared" ref="F9:F17" si="0">ROUND(D9*E9,2)</f>
        <v>0</v>
      </c>
      <c r="G9" s="7"/>
      <c r="H9" s="6">
        <f t="shared" ref="H9:H17" si="1">ROUND(F9+(F9*G9/100),2)</f>
        <v>0</v>
      </c>
      <c r="I9" s="4"/>
      <c r="J9" s="4"/>
      <c r="K9" s="4"/>
    </row>
    <row r="10" spans="1:11" s="8" customFormat="1" ht="34.200000000000003" customHeight="1">
      <c r="A10" s="4">
        <v>2</v>
      </c>
      <c r="B10" s="5" t="s">
        <v>15</v>
      </c>
      <c r="C10" s="4" t="s">
        <v>14</v>
      </c>
      <c r="D10" s="4">
        <v>600</v>
      </c>
      <c r="E10" s="6"/>
      <c r="F10" s="6">
        <f t="shared" si="0"/>
        <v>0</v>
      </c>
      <c r="G10" s="7"/>
      <c r="H10" s="6">
        <f t="shared" si="1"/>
        <v>0</v>
      </c>
      <c r="I10" s="4"/>
      <c r="J10" s="4"/>
      <c r="K10" s="4"/>
    </row>
    <row r="11" spans="1:11" s="8" customFormat="1" ht="208.5" customHeight="1">
      <c r="A11" s="4">
        <v>3</v>
      </c>
      <c r="B11" s="19" t="s">
        <v>16</v>
      </c>
      <c r="C11" s="4" t="s">
        <v>14</v>
      </c>
      <c r="D11" s="4">
        <v>200</v>
      </c>
      <c r="E11" s="6"/>
      <c r="F11" s="6">
        <f t="shared" si="0"/>
        <v>0</v>
      </c>
      <c r="G11" s="7"/>
      <c r="H11" s="6">
        <f t="shared" si="1"/>
        <v>0</v>
      </c>
      <c r="I11" s="4"/>
      <c r="J11" s="4"/>
      <c r="K11" s="4"/>
    </row>
    <row r="12" spans="1:11" s="8" customFormat="1" ht="216.75" customHeight="1">
      <c r="A12" s="4">
        <v>4</v>
      </c>
      <c r="B12" s="19" t="s">
        <v>17</v>
      </c>
      <c r="C12" s="4" t="s">
        <v>14</v>
      </c>
      <c r="D12" s="4">
        <v>3000</v>
      </c>
      <c r="E12" s="6"/>
      <c r="F12" s="6">
        <f t="shared" si="0"/>
        <v>0</v>
      </c>
      <c r="G12" s="7"/>
      <c r="H12" s="6">
        <f t="shared" si="1"/>
        <v>0</v>
      </c>
      <c r="I12" s="4"/>
      <c r="J12" s="4"/>
      <c r="K12" s="4"/>
    </row>
    <row r="13" spans="1:11" s="8" customFormat="1" ht="184.2" customHeight="1">
      <c r="A13" s="4">
        <v>5</v>
      </c>
      <c r="B13" s="19" t="s">
        <v>18</v>
      </c>
      <c r="C13" s="4" t="s">
        <v>14</v>
      </c>
      <c r="D13" s="4">
        <v>90</v>
      </c>
      <c r="E13" s="6"/>
      <c r="F13" s="6">
        <f t="shared" si="0"/>
        <v>0</v>
      </c>
      <c r="G13" s="7"/>
      <c r="H13" s="6">
        <f t="shared" si="1"/>
        <v>0</v>
      </c>
      <c r="I13" s="4"/>
      <c r="J13" s="4"/>
      <c r="K13" s="4"/>
    </row>
    <row r="14" spans="1:11" s="8" customFormat="1" ht="194.4" customHeight="1">
      <c r="A14" s="4">
        <v>6</v>
      </c>
      <c r="B14" s="19" t="s">
        <v>19</v>
      </c>
      <c r="C14" s="4" t="s">
        <v>14</v>
      </c>
      <c r="D14" s="4">
        <v>250</v>
      </c>
      <c r="E14" s="6"/>
      <c r="F14" s="6">
        <f t="shared" si="0"/>
        <v>0</v>
      </c>
      <c r="G14" s="7"/>
      <c r="H14" s="6">
        <f t="shared" si="1"/>
        <v>0</v>
      </c>
      <c r="I14" s="4"/>
      <c r="J14" s="4"/>
      <c r="K14" s="4"/>
    </row>
    <row r="15" spans="1:11" s="8" customFormat="1" ht="183" customHeight="1">
      <c r="A15" s="4">
        <v>7</v>
      </c>
      <c r="B15" s="19" t="s">
        <v>20</v>
      </c>
      <c r="C15" s="4"/>
      <c r="D15" s="4">
        <v>70</v>
      </c>
      <c r="E15" s="6"/>
      <c r="F15" s="6">
        <f t="shared" si="0"/>
        <v>0</v>
      </c>
      <c r="G15" s="7"/>
      <c r="H15" s="6">
        <f t="shared" si="1"/>
        <v>0</v>
      </c>
      <c r="I15" s="4"/>
      <c r="J15" s="4"/>
      <c r="K15" s="4"/>
    </row>
    <row r="16" spans="1:11" s="8" customFormat="1" ht="137.4" customHeight="1">
      <c r="A16" s="4">
        <v>8</v>
      </c>
      <c r="B16" s="19" t="s">
        <v>21</v>
      </c>
      <c r="C16" s="4"/>
      <c r="D16" s="4">
        <v>40</v>
      </c>
      <c r="E16" s="6"/>
      <c r="F16" s="6">
        <f t="shared" si="0"/>
        <v>0</v>
      </c>
      <c r="G16" s="7"/>
      <c r="H16" s="6">
        <f t="shared" si="1"/>
        <v>0</v>
      </c>
      <c r="I16" s="4"/>
      <c r="J16" s="4"/>
      <c r="K16" s="4"/>
    </row>
    <row r="17" spans="1:11" s="9" customFormat="1" ht="151.19999999999999" customHeight="1">
      <c r="A17" s="4">
        <v>9</v>
      </c>
      <c r="B17" s="19" t="s">
        <v>22</v>
      </c>
      <c r="C17" s="4" t="s">
        <v>14</v>
      </c>
      <c r="D17" s="4">
        <v>3</v>
      </c>
      <c r="E17" s="6"/>
      <c r="F17" s="6">
        <f t="shared" si="0"/>
        <v>0</v>
      </c>
      <c r="G17" s="7"/>
      <c r="H17" s="6">
        <f t="shared" si="1"/>
        <v>0</v>
      </c>
      <c r="I17" s="4"/>
      <c r="J17" s="4"/>
      <c r="K17" s="4"/>
    </row>
    <row r="18" spans="1:11" ht="14.25" customHeight="1">
      <c r="A18" s="1" t="s">
        <v>23</v>
      </c>
      <c r="B18" s="1"/>
      <c r="C18" s="15" t="s">
        <v>28</v>
      </c>
      <c r="D18" s="16"/>
      <c r="E18" s="17"/>
      <c r="F18" s="18">
        <f>SUM(F9:F17)</f>
        <v>0</v>
      </c>
      <c r="G18" s="4" t="s">
        <v>28</v>
      </c>
      <c r="H18" s="18">
        <f>SUM(H9:H17)</f>
        <v>0</v>
      </c>
      <c r="I18" s="15" t="s">
        <v>28</v>
      </c>
      <c r="J18" s="16"/>
      <c r="K18" s="17"/>
    </row>
    <row r="19" spans="1:11" ht="13.8">
      <c r="A19" s="9"/>
      <c r="B19" s="9"/>
      <c r="C19" s="9"/>
      <c r="D19" s="9"/>
      <c r="E19" s="9"/>
      <c r="F19" s="9"/>
      <c r="G19" s="9"/>
      <c r="H19" s="9"/>
      <c r="I19" s="9"/>
      <c r="J19" s="9"/>
      <c r="K19" s="9"/>
    </row>
    <row r="20" spans="1:11" ht="12.75" customHeight="1">
      <c r="A20" s="14" t="s">
        <v>27</v>
      </c>
      <c r="B20" s="14"/>
      <c r="C20" s="14"/>
      <c r="D20" s="14"/>
      <c r="E20" s="14"/>
      <c r="F20" s="14"/>
      <c r="G20" s="14"/>
      <c r="H20" s="14"/>
      <c r="I20" s="14"/>
      <c r="J20" s="14"/>
      <c r="K20" s="14"/>
    </row>
  </sheetData>
  <mergeCells count="8">
    <mergeCell ref="A20:K20"/>
    <mergeCell ref="I18:K18"/>
    <mergeCell ref="C18:E18"/>
    <mergeCell ref="A3:B3"/>
    <mergeCell ref="A4:K4"/>
    <mergeCell ref="A5:B5"/>
    <mergeCell ref="A6:K6"/>
    <mergeCell ref="A18:B18"/>
  </mergeCells>
  <pageMargins left="0.7" right="0.7" top="0.75" bottom="0.75" header="0.511811023622047" footer="0.511811023622047"/>
  <pageSetup paperSize="9" scale="7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20</TotalTime>
  <Application>Microsoft Excel</Application>
  <DocSecurity>0</DocSecurity>
  <ScaleCrop>false</ScaleCrop>
  <HeadingPairs>
    <vt:vector size="2" baseType="variant">
      <vt:variant>
        <vt:lpstr>Arkusze</vt:lpstr>
      </vt:variant>
      <vt:variant>
        <vt:i4>1</vt:i4>
      </vt:variant>
    </vt:vector>
  </HeadingPairs>
  <TitlesOfParts>
    <vt:vector size="1" baseType="lpstr">
      <vt:lpstr>Część 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Renata</dc:creator>
  <dc:description/>
  <cp:lastModifiedBy>Magdalena Zastawny</cp:lastModifiedBy>
  <cp:revision>4</cp:revision>
  <dcterms:created xsi:type="dcterms:W3CDTF">2024-10-16T05:26:53Z</dcterms:created>
  <dcterms:modified xsi:type="dcterms:W3CDTF">2025-11-20T21:21:18Z</dcterms:modified>
  <dc:language>pl-PL</dc:language>
</cp:coreProperties>
</file>